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7" i="1" l="1"/>
  <c r="I17" i="1"/>
  <c r="H17" i="1"/>
  <c r="G17" i="1"/>
  <c r="J6" i="1"/>
  <c r="I6" i="1"/>
  <c r="H6" i="1"/>
  <c r="G6" i="1"/>
</calcChain>
</file>

<file path=xl/sharedStrings.xml><?xml version="1.0" encoding="utf-8"?>
<sst xmlns="http://schemas.openxmlformats.org/spreadsheetml/2006/main" count="40" uniqueCount="38">
  <si>
    <t>Школа</t>
  </si>
  <si>
    <t>МОАУ "Гимназия № 3  г. Орска Оренбургской области 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</si>
  <si>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</si>
  <si>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</si>
  <si>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</si>
  <si>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</si>
  <si>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</si>
  <si>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</si>
  <si>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</si>
  <si>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</si>
  <si>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</si>
  <si>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</si>
  <si>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</si>
  <si>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</si>
  <si>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</si>
  <si>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</si>
  <si>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Вареники с картошкой и с маслом   (165/5)</t>
  </si>
  <si>
    <t>гор.напиток</t>
  </si>
  <si>
    <t>чай с сахаром</t>
  </si>
  <si>
    <t>хлеб</t>
  </si>
  <si>
    <t>хлеб пшеничный</t>
  </si>
  <si>
    <t xml:space="preserve">Винегрет </t>
  </si>
  <si>
    <t xml:space="preserve">Плоды свежие </t>
  </si>
  <si>
    <t>Завтрак 2</t>
  </si>
  <si>
    <t>фрукты</t>
  </si>
  <si>
    <t>Обед</t>
  </si>
  <si>
    <t>закуска</t>
  </si>
  <si>
    <t>1 блюдо</t>
  </si>
  <si>
    <t xml:space="preserve">Суп - уха с рыбными консервами </t>
  </si>
  <si>
    <t>2 блюдо</t>
  </si>
  <si>
    <t>гарнир</t>
  </si>
  <si>
    <t>сладкое</t>
  </si>
  <si>
    <t>Напиток из плодов шиповника</t>
  </si>
  <si>
    <t>хлеб бел.</t>
  </si>
  <si>
    <t>хлеб черн.</t>
  </si>
  <si>
    <t xml:space="preserve">Печенье "Даренка " на топленом молоке </t>
  </si>
  <si>
    <t>Вареники с картошкой и с маслом   (180/5)</t>
  </si>
  <si>
    <t>Пирожное бисквитное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</si>
</sst>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10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wrapText="1"/>
    </xf>
    <xf numFmtId="0" fontId="0" fillId="0" borderId="10" xfId="0" applyBorder="1"/>
    <xf numFmtId="0" fontId="0" fillId="0" borderId="11" xfId="0" applyFill="1" applyBorder="1"/>
    <xf numFmtId="0" fontId="0" fillId="0" borderId="11" xfId="0" applyFont="1" applyFill="1" applyBorder="1"/>
    <xf numFmtId="0" fontId="0" fillId="0" borderId="4" xfId="0" applyFill="1" applyBorder="1" applyProtection="1">
      <protection locked="0"/>
    </xf>
    <xf numFmtId="0" fontId="0" fillId="0" borderId="13" xfId="0" applyFont="1" applyFill="1" applyBorder="1"/>
    <xf numFmtId="0" fontId="0" fillId="0" borderId="14" xfId="0" applyBorder="1"/>
    <xf numFmtId="0" fontId="0" fillId="0" borderId="15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1" fontId="0" fillId="0" borderId="12" xfId="0" applyNumberFormat="1" applyFill="1" applyBorder="1" applyProtection="1">
      <protection locked="0"/>
    </xf>
    <xf numFmtId="0" fontId="0" fillId="0" borderId="15" xfId="0" applyFill="1" applyBorder="1" applyAlignment="1" applyProtection="1">
      <alignment wrapText="1"/>
      <protection locked="0"/>
    </xf>
    <xf numFmtId="1" fontId="0" fillId="0" borderId="15" xfId="0" applyNumberFormat="1" applyFill="1" applyBorder="1" applyProtection="1"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1" fontId="0" fillId="0" borderId="17" xfId="0" applyNumberFormat="1" applyFill="1" applyBorder="1" applyProtection="1">
      <protection locked="0"/>
    </xf>
    <xf numFmtId="0" fontId="0" fillId="3" borderId="11" xfId="0" applyFill="1" applyBorder="1" applyAlignment="1">
      <alignment vertical="center" wrapText="1"/>
    </xf>
    <xf numFmtId="0" fontId="0" fillId="0" borderId="11" xfId="0" applyFill="1" applyBorder="1" applyAlignment="1">
      <alignment vertical="center" wrapText="1"/>
    </xf>
    <xf numFmtId="0" fontId="0" fillId="0" borderId="19" xfId="0" applyBorder="1"/>
    <xf numFmtId="0" fontId="0" fillId="0" borderId="20" xfId="0" applyFont="1" applyFill="1" applyBorder="1" applyAlignme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Fill="1" applyBorder="1"/>
    <xf numFmtId="0" fontId="0" fillId="0" borderId="22" xfId="0" applyFont="1" applyFill="1" applyBorder="1" applyAlignment="1"/>
    <xf numFmtId="0" fontId="0" fillId="0" borderId="23" xfId="0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right"/>
    </xf>
    <xf numFmtId="2" fontId="2" fillId="0" borderId="18" xfId="0" applyNumberFormat="1" applyFont="1" applyFill="1" applyBorder="1" applyAlignment="1">
      <alignment horizontal="center"/>
    </xf>
    <xf numFmtId="1" fontId="0" fillId="0" borderId="24" xfId="0" applyNumberFormat="1" applyFill="1" applyBorder="1" applyAlignment="1">
      <alignment horizontal="right"/>
    </xf>
    <xf numFmtId="1" fontId="0" fillId="0" borderId="25" xfId="0" applyNumberFormat="1" applyFill="1" applyBorder="1" applyAlignment="1">
      <alignment horizontal="right"/>
    </xf>
    <xf numFmtId="1" fontId="0" fillId="0" borderId="26" xfId="0" applyNumberFormat="1" applyFill="1" applyBorder="1" applyAlignment="1">
      <alignment horizontal="right"/>
    </xf>
    <xf numFmtId="1" fontId="0" fillId="0" borderId="27" xfId="0" applyNumberFormat="1" applyFill="1" applyBorder="1" applyAlignment="1">
      <alignment horizontal="right"/>
    </xf>
    <xf numFmtId="0" fontId="0" fillId="0" borderId="9" xfId="0" applyBorder="1"/>
    <xf numFmtId="0" fontId="0" fillId="0" borderId="3" xfId="0" applyBorder="1"/>
    <xf numFmtId="0" fontId="0" fillId="0" borderId="3" xfId="0" applyFill="1" applyBorder="1" applyProtection="1">
      <protection locked="0"/>
    </xf>
    <xf numFmtId="0" fontId="0" fillId="0" borderId="21" xfId="0" applyFill="1" applyBorder="1" applyProtection="1">
      <protection locked="0"/>
    </xf>
    <xf numFmtId="0" fontId="0" fillId="0" borderId="28" xfId="0" applyBorder="1"/>
    <xf numFmtId="0" fontId="0" fillId="0" borderId="22" xfId="0" applyBorder="1"/>
    <xf numFmtId="0" fontId="0" fillId="0" borderId="29" xfId="0" applyBorder="1"/>
    <xf numFmtId="0" fontId="0" fillId="0" borderId="30" xfId="0" applyBorder="1" applyAlignment="1">
      <alignment wrapText="1"/>
    </xf>
    <xf numFmtId="0" fontId="0" fillId="0" borderId="2" xfId="0" applyFill="1" applyBorder="1" applyAlignment="1">
      <alignment vertical="center"/>
    </xf>
    <xf numFmtId="0" fontId="0" fillId="0" borderId="2" xfId="0" applyFont="1" applyFill="1" applyBorder="1"/>
    <xf numFmtId="0" fontId="0" fillId="0" borderId="31" xfId="0" applyFont="1" applyFill="1" applyBorder="1" applyAlignment="1">
      <alignment horizontal="left"/>
    </xf>
    <xf numFmtId="0" fontId="1" fillId="0" borderId="8" xfId="0" applyNumberFormat="1" applyFont="1" applyBorder="1" applyAlignment="1">
      <alignment horizontal="right"/>
    </xf>
    <xf numFmtId="0" fontId="1" fillId="0" borderId="11" xfId="0" applyNumberFormat="1" applyFont="1" applyBorder="1" applyAlignment="1">
      <alignment horizontal="right"/>
    </xf>
    <xf numFmtId="0" fontId="1" fillId="0" borderId="20" xfId="0" applyNumberFormat="1" applyFont="1" applyFill="1" applyBorder="1" applyAlignment="1">
      <alignment horizontal="right"/>
    </xf>
    <xf numFmtId="1" fontId="0" fillId="0" borderId="32" xfId="0" applyNumberFormat="1" applyFont="1" applyFill="1" applyBorder="1" applyAlignment="1">
      <alignment horizontal="right"/>
    </xf>
    <xf numFmtId="2" fontId="2" fillId="0" borderId="8" xfId="0" applyNumberFormat="1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2" fontId="2" fillId="0" borderId="20" xfId="0" applyNumberFormat="1" applyFont="1" applyFill="1" applyBorder="1" applyAlignment="1">
      <alignment horizontal="center"/>
    </xf>
    <xf numFmtId="1" fontId="0" fillId="0" borderId="8" xfId="0" applyNumberFormat="1" applyFill="1" applyBorder="1"/>
    <xf numFmtId="1" fontId="0" fillId="0" borderId="11" xfId="0" applyNumberFormat="1" applyBorder="1" applyAlignment="1">
      <alignment horizontal="right"/>
    </xf>
    <xf numFmtId="1" fontId="0" fillId="0" borderId="11" xfId="0" applyNumberFormat="1" applyFont="1" applyFill="1" applyBorder="1" applyAlignment="1">
      <alignment horizontal="right"/>
    </xf>
    <xf numFmtId="1" fontId="0" fillId="0" borderId="20" xfId="0" applyNumberFormat="1" applyFill="1" applyBorder="1" applyAlignment="1">
      <alignment horizontal="right"/>
    </xf>
    <xf numFmtId="0" fontId="0" fillId="0" borderId="33" xfId="0" applyBorder="1" applyAlignment="1">
      <alignment horizontal="center"/>
    </xf>
    <xf numFmtId="1" fontId="0" fillId="0" borderId="30" xfId="0" applyNumberFormat="1" applyFill="1" applyBorder="1"/>
    <xf numFmtId="1" fontId="0" fillId="0" borderId="13" xfId="0" applyNumberFormat="1" applyBorder="1" applyAlignment="1">
      <alignment horizontal="right"/>
    </xf>
    <xf numFmtId="1" fontId="0" fillId="0" borderId="13" xfId="0" applyNumberFormat="1" applyFont="1" applyFill="1" applyBorder="1" applyAlignment="1">
      <alignment horizontal="right"/>
    </xf>
    <xf numFmtId="1" fontId="0" fillId="0" borderId="19" xfId="0" applyNumberFormat="1" applyFill="1" applyBorder="1" applyAlignment="1">
      <alignment horizontal="right"/>
    </xf>
    <xf numFmtId="0" fontId="0" fillId="0" borderId="34" xfId="0" applyBorder="1" applyAlignment="1">
      <alignment horizontal="center"/>
    </xf>
    <xf numFmtId="0" fontId="0" fillId="0" borderId="28" xfId="0" applyBorder="1" applyAlignment="1">
      <alignment horizontal="center"/>
    </xf>
    <xf numFmtId="1" fontId="0" fillId="0" borderId="8" xfId="0" applyNumberFormat="1" applyBorder="1"/>
    <xf numFmtId="1" fontId="0" fillId="0" borderId="11" xfId="0" applyNumberFormat="1" applyFill="1" applyBorder="1" applyAlignment="1">
      <alignment horizontal="right"/>
    </xf>
    <xf numFmtId="1" fontId="0" fillId="0" borderId="32" xfId="0" applyNumberFormat="1" applyFill="1" applyBorder="1" applyAlignment="1">
      <alignment horizontal="right"/>
    </xf>
    <xf numFmtId="1" fontId="0" fillId="0" borderId="35" xfId="0" applyNumberFormat="1" applyFill="1" applyBorder="1" applyAlignment="1">
      <alignment horizontal="right"/>
    </xf>
    <xf numFmtId="0" fontId="0" fillId="0" borderId="8" xfId="0" applyBorder="1"/>
    <xf numFmtId="0" fontId="0" fillId="0" borderId="11" xfId="0" applyBorder="1"/>
    <xf numFmtId="0" fontId="0" fillId="0" borderId="16" xfId="0" applyFill="1" applyBorder="1" applyProtection="1">
      <protection locked="0"/>
    </xf>
    <xf numFmtId="0" fontId="0" fillId="0" borderId="20" xfId="0" applyFill="1" applyBorder="1" applyProtection="1">
      <protection locked="0"/>
    </xf>
    <xf numFmtId="0" fontId="0" fillId="3" borderId="2" xfId="0" applyFill="1" applyBorder="1" applyAlignment="1">
      <alignment vertical="center"/>
    </xf>
    <xf numFmtId="0" fontId="0" fillId="0" borderId="2" xfId="0" applyBorder="1" applyAlignment="1">
      <alignment horizontal="right"/>
    </xf>
    <xf numFmtId="0" fontId="0" fillId="0" borderId="2" xfId="0" applyFill="1" applyBorder="1" applyProtection="1">
      <protection locked="0"/>
    </xf>
    <xf numFmtId="0" fontId="0" fillId="0" borderId="37" xfId="0" applyFont="1" applyFill="1" applyBorder="1" applyAlignment="1"/>
    <xf numFmtId="0" fontId="0" fillId="0" borderId="31" xfId="0" applyFont="1" applyFill="1" applyBorder="1" applyAlignment="1"/>
    <xf numFmtId="0" fontId="0" fillId="0" borderId="8" xfId="0" applyFont="1" applyFill="1" applyBorder="1"/>
    <xf numFmtId="0" fontId="0" fillId="0" borderId="11" xfId="0" applyBorder="1" applyAlignment="1">
      <alignment wrapText="1"/>
    </xf>
    <xf numFmtId="0" fontId="0" fillId="0" borderId="11" xfId="0" applyFill="1" applyBorder="1" applyAlignment="1" applyProtection="1">
      <alignment wrapText="1"/>
      <protection locked="0"/>
    </xf>
    <xf numFmtId="0" fontId="0" fillId="0" borderId="11" xfId="0" applyFont="1" applyFill="1" applyBorder="1" applyAlignment="1">
      <alignment horizontal="left"/>
    </xf>
    <xf numFmtId="0" fontId="0" fillId="0" borderId="20" xfId="0" applyFont="1" applyFill="1" applyBorder="1" applyAlignment="1">
      <alignment horizontal="left" wrapText="1"/>
    </xf>
    <xf numFmtId="0" fontId="0" fillId="0" borderId="38" xfId="0" applyBorder="1"/>
    <xf numFmtId="0" fontId="0" fillId="0" borderId="39" xfId="0" applyBorder="1" applyAlignment="1">
      <alignment wrapText="1"/>
    </xf>
    <xf numFmtId="0" fontId="0" fillId="0" borderId="38" xfId="0" applyBorder="1" applyAlignment="1">
      <alignment wrapText="1"/>
    </xf>
    <xf numFmtId="0" fontId="1" fillId="0" borderId="11" xfId="0" applyNumberFormat="1" applyFont="1" applyFill="1" applyBorder="1" applyAlignment="1">
      <alignment horizontal="right"/>
    </xf>
    <xf numFmtId="0" fontId="1" fillId="0" borderId="38" xfId="0" applyNumberFormat="1" applyFont="1" applyBorder="1" applyAlignment="1">
      <alignment horizontal="right"/>
    </xf>
    <xf numFmtId="1" fontId="0" fillId="0" borderId="11" xfId="0" applyNumberFormat="1" applyFill="1" applyBorder="1" applyProtection="1">
      <protection locked="0"/>
    </xf>
    <xf numFmtId="2" fontId="2" fillId="0" borderId="11" xfId="0" applyNumberFormat="1" applyFont="1" applyFill="1" applyBorder="1" applyAlignment="1">
      <alignment horizontal="center"/>
    </xf>
    <xf numFmtId="2" fontId="2" fillId="0" borderId="38" xfId="0" applyNumberFormat="1" applyFont="1" applyBorder="1" applyAlignment="1">
      <alignment horizontal="center"/>
    </xf>
    <xf numFmtId="2" fontId="0" fillId="0" borderId="11" xfId="0" applyNumberFormat="1" applyFill="1" applyBorder="1" applyAlignment="1" applyProtection="1">
      <alignment horizontal="center"/>
      <protection locked="0"/>
    </xf>
    <xf numFmtId="1" fontId="0" fillId="0" borderId="8" xfId="0" applyNumberFormat="1" applyFont="1" applyFill="1" applyBorder="1" applyAlignment="1">
      <alignment horizontal="right"/>
    </xf>
    <xf numFmtId="1" fontId="0" fillId="0" borderId="38" xfId="0" applyNumberFormat="1" applyFill="1" applyBorder="1"/>
    <xf numFmtId="1" fontId="0" fillId="0" borderId="16" xfId="0" applyNumberFormat="1" applyFill="1" applyBorder="1" applyAlignment="1">
      <alignment horizontal="right"/>
    </xf>
    <xf numFmtId="1" fontId="0" fillId="0" borderId="38" xfId="0" applyNumberFormat="1" applyBorder="1"/>
    <xf numFmtId="1" fontId="0" fillId="0" borderId="40" xfId="0" applyNumberFormat="1" applyBorder="1"/>
    <xf numFmtId="1" fontId="0" fillId="0" borderId="32" xfId="0" applyNumberFormat="1" applyBorder="1" applyAlignment="1">
      <alignment horizontal="right"/>
    </xf>
    <xf numFmtId="1" fontId="0" fillId="0" borderId="32" xfId="0" applyNumberFormat="1" applyFill="1" applyBorder="1" applyProtection="1">
      <protection locked="0"/>
    </xf>
    <xf numFmtId="1" fontId="0" fillId="0" borderId="36" xfId="0" applyNumberForma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C16" sqref="C16"/>
    </sheetView>
  </sheetViews>
  <sheetFormatPr defaultRowHeight="15" x14ac:dyDescent="0.25"/>
  <cols>
    <col min="2" max="3" width="11.85546875" customWidth="1"/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26" t="s">
        <v>1</v>
      </c>
      <c r="C1" s="27"/>
      <c r="D1" s="28"/>
      <c r="E1" t="s">
        <v>2</v>
      </c>
      <c r="F1" s="1"/>
      <c r="I1" t="s">
        <v>3</v>
      </c>
      <c r="J1" s="2">
        <v>45028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60" t="s">
        <v>10</v>
      </c>
      <c r="H3" s="66" t="s">
        <v>11</v>
      </c>
      <c r="I3" s="65" t="s">
        <v>12</v>
      </c>
      <c r="J3" s="5" t="s">
        <v>13</v>
      </c>
    </row>
    <row r="4" spans="1:10" ht="30" x14ac:dyDescent="0.25">
      <c r="A4" s="42" t="s">
        <v>14</v>
      </c>
      <c r="B4" s="38" t="s">
        <v>15</v>
      </c>
      <c r="C4" s="6">
        <v>520</v>
      </c>
      <c r="D4" s="45" t="s">
        <v>36</v>
      </c>
      <c r="E4" s="49">
        <v>185</v>
      </c>
      <c r="F4" s="53">
        <v>41.92</v>
      </c>
      <c r="G4" s="61">
        <v>390</v>
      </c>
      <c r="H4" s="67">
        <v>15.66</v>
      </c>
      <c r="I4" s="56">
        <v>19.38</v>
      </c>
      <c r="J4" s="67">
        <v>38</v>
      </c>
    </row>
    <row r="5" spans="1:10" x14ac:dyDescent="0.25">
      <c r="A5" s="43"/>
      <c r="B5" s="39" t="s">
        <v>17</v>
      </c>
      <c r="C5" s="8">
        <v>360</v>
      </c>
      <c r="D5" s="46" t="s">
        <v>18</v>
      </c>
      <c r="E5" s="50">
        <v>200</v>
      </c>
      <c r="F5" s="54">
        <v>2</v>
      </c>
      <c r="G5" s="62">
        <v>35</v>
      </c>
      <c r="H5" s="68">
        <v>0.1</v>
      </c>
      <c r="I5" s="68">
        <v>0</v>
      </c>
      <c r="J5" s="68">
        <v>9.1</v>
      </c>
    </row>
    <row r="6" spans="1:10" x14ac:dyDescent="0.25">
      <c r="A6" s="43"/>
      <c r="B6" s="39" t="s">
        <v>19</v>
      </c>
      <c r="C6" s="9">
        <v>573</v>
      </c>
      <c r="D6" s="47" t="s">
        <v>20</v>
      </c>
      <c r="E6" s="50">
        <v>30</v>
      </c>
      <c r="F6" s="54">
        <v>2</v>
      </c>
      <c r="G6" s="63">
        <f>214.43*0.5</f>
        <v>107.215</v>
      </c>
      <c r="H6" s="58">
        <f>6.14*0.5</f>
        <v>3.07</v>
      </c>
      <c r="I6" s="58">
        <f>2.14*0.5</f>
        <v>1.07</v>
      </c>
      <c r="J6" s="58">
        <f>41.86*0.5</f>
        <v>20.93</v>
      </c>
    </row>
    <row r="7" spans="1:10" x14ac:dyDescent="0.25">
      <c r="A7" s="43"/>
      <c r="B7" s="40"/>
      <c r="C7" s="9">
        <v>67</v>
      </c>
      <c r="D7" s="11" t="s">
        <v>21</v>
      </c>
      <c r="E7" s="50">
        <v>80</v>
      </c>
      <c r="F7" s="54">
        <v>9.6</v>
      </c>
      <c r="G7" s="63">
        <v>94.8</v>
      </c>
      <c r="H7" s="58">
        <v>1.36</v>
      </c>
      <c r="I7" s="58">
        <v>6.18</v>
      </c>
      <c r="J7" s="58">
        <v>8</v>
      </c>
    </row>
    <row r="8" spans="1:10" ht="15.75" thickBot="1" x14ac:dyDescent="0.3">
      <c r="A8" s="44"/>
      <c r="B8" s="41"/>
      <c r="C8" s="25"/>
      <c r="D8" s="48" t="s">
        <v>37</v>
      </c>
      <c r="E8" s="51">
        <v>35</v>
      </c>
      <c r="F8" s="55">
        <v>13</v>
      </c>
      <c r="G8" s="64">
        <v>126</v>
      </c>
      <c r="H8" s="59">
        <v>2</v>
      </c>
      <c r="I8" s="59">
        <v>5</v>
      </c>
      <c r="J8" s="59">
        <v>20</v>
      </c>
    </row>
    <row r="9" spans="1:10" x14ac:dyDescent="0.25">
      <c r="A9" s="7" t="s">
        <v>23</v>
      </c>
      <c r="B9" s="29" t="s">
        <v>24</v>
      </c>
      <c r="C9" s="30"/>
      <c r="D9" s="31"/>
      <c r="E9" s="32"/>
      <c r="F9" s="33"/>
      <c r="G9" s="34"/>
      <c r="H9" s="35"/>
      <c r="I9" s="36"/>
      <c r="J9" s="37"/>
    </row>
    <row r="10" spans="1:10" x14ac:dyDescent="0.25">
      <c r="A10" s="7"/>
      <c r="B10" s="10"/>
      <c r="C10" s="10"/>
      <c r="D10" s="14"/>
      <c r="E10" s="15"/>
      <c r="F10" s="16"/>
      <c r="G10" s="15"/>
      <c r="H10" s="15"/>
      <c r="I10" s="15"/>
      <c r="J10" s="17"/>
    </row>
    <row r="11" spans="1:10" ht="15.75" thickBot="1" x14ac:dyDescent="0.3">
      <c r="A11" s="12"/>
      <c r="B11" s="13"/>
      <c r="C11" s="13"/>
      <c r="D11" s="18"/>
      <c r="E11" s="19"/>
      <c r="F11" s="20"/>
      <c r="G11" s="19"/>
      <c r="H11" s="19"/>
      <c r="I11" s="19"/>
      <c r="J11" s="21"/>
    </row>
    <row r="12" spans="1:10" x14ac:dyDescent="0.25">
      <c r="A12" s="7" t="s">
        <v>25</v>
      </c>
      <c r="B12" s="71" t="s">
        <v>26</v>
      </c>
      <c r="C12" s="47">
        <v>67</v>
      </c>
      <c r="D12" s="80" t="s">
        <v>21</v>
      </c>
      <c r="E12" s="49">
        <v>60</v>
      </c>
      <c r="F12" s="53">
        <v>7</v>
      </c>
      <c r="G12" s="94">
        <v>94.8</v>
      </c>
      <c r="H12" s="94">
        <v>1.36</v>
      </c>
      <c r="I12" s="94">
        <v>6.18</v>
      </c>
      <c r="J12" s="52">
        <v>8</v>
      </c>
    </row>
    <row r="13" spans="1:10" ht="30" x14ac:dyDescent="0.25">
      <c r="A13" s="7"/>
      <c r="B13" s="72" t="s">
        <v>27</v>
      </c>
      <c r="C13" s="75">
        <v>87</v>
      </c>
      <c r="D13" s="22" t="s">
        <v>28</v>
      </c>
      <c r="E13" s="88">
        <v>200</v>
      </c>
      <c r="F13" s="91">
        <v>17.420000000000002</v>
      </c>
      <c r="G13" s="68">
        <v>137.80000000000001</v>
      </c>
      <c r="H13" s="68">
        <v>6.88</v>
      </c>
      <c r="I13" s="68">
        <v>6.72</v>
      </c>
      <c r="J13" s="69">
        <v>11.46</v>
      </c>
    </row>
    <row r="14" spans="1:10" ht="30" x14ac:dyDescent="0.25">
      <c r="A14" s="7"/>
      <c r="B14" s="85" t="s">
        <v>29</v>
      </c>
      <c r="C14" s="86">
        <v>520</v>
      </c>
      <c r="D14" s="87" t="s">
        <v>16</v>
      </c>
      <c r="E14" s="89">
        <v>170</v>
      </c>
      <c r="F14" s="92">
        <v>40.92</v>
      </c>
      <c r="G14" s="95">
        <v>390</v>
      </c>
      <c r="H14" s="97">
        <v>15.66</v>
      </c>
      <c r="I14" s="95">
        <v>19.38</v>
      </c>
      <c r="J14" s="98">
        <v>38</v>
      </c>
    </row>
    <row r="15" spans="1:10" x14ac:dyDescent="0.25">
      <c r="A15" s="7"/>
      <c r="B15" s="72" t="s">
        <v>30</v>
      </c>
      <c r="C15" s="76"/>
      <c r="D15" s="81"/>
      <c r="E15" s="50"/>
      <c r="F15" s="54"/>
      <c r="G15" s="68"/>
      <c r="H15" s="57"/>
      <c r="I15" s="68"/>
      <c r="J15" s="99"/>
    </row>
    <row r="16" spans="1:10" x14ac:dyDescent="0.25">
      <c r="A16" s="7"/>
      <c r="B16" s="72" t="s">
        <v>31</v>
      </c>
      <c r="C16" s="46">
        <v>349</v>
      </c>
      <c r="D16" s="23" t="s">
        <v>32</v>
      </c>
      <c r="E16" s="50">
        <v>200</v>
      </c>
      <c r="F16" s="54">
        <v>9</v>
      </c>
      <c r="G16" s="57">
        <v>94</v>
      </c>
      <c r="H16" s="68">
        <v>0.1</v>
      </c>
      <c r="I16" s="68">
        <v>0</v>
      </c>
      <c r="J16" s="69">
        <v>25</v>
      </c>
    </row>
    <row r="17" spans="1:10" x14ac:dyDescent="0.25">
      <c r="A17" s="7"/>
      <c r="B17" s="72" t="s">
        <v>33</v>
      </c>
      <c r="C17" s="47">
        <v>573</v>
      </c>
      <c r="D17" s="9" t="s">
        <v>20</v>
      </c>
      <c r="E17" s="50">
        <v>30</v>
      </c>
      <c r="F17" s="54">
        <v>2</v>
      </c>
      <c r="G17" s="58">
        <f>214.43*0.5</f>
        <v>107.215</v>
      </c>
      <c r="H17" s="58">
        <f>6.14*0.5</f>
        <v>3.07</v>
      </c>
      <c r="I17" s="58">
        <f>2.14*0.5</f>
        <v>1.07</v>
      </c>
      <c r="J17" s="52">
        <f>41.86*0.5</f>
        <v>20.93</v>
      </c>
    </row>
    <row r="18" spans="1:10" x14ac:dyDescent="0.25">
      <c r="A18" s="7"/>
      <c r="B18" s="8" t="s">
        <v>34</v>
      </c>
      <c r="C18" s="77"/>
      <c r="D18" s="82"/>
      <c r="E18" s="90"/>
      <c r="F18" s="93"/>
      <c r="G18" s="90"/>
      <c r="H18" s="90"/>
      <c r="I18" s="90"/>
      <c r="J18" s="100"/>
    </row>
    <row r="19" spans="1:10" x14ac:dyDescent="0.25">
      <c r="A19" s="7"/>
      <c r="B19" s="73"/>
      <c r="C19" s="78">
        <v>900</v>
      </c>
      <c r="D19" s="83" t="s">
        <v>22</v>
      </c>
      <c r="E19" s="88">
        <v>135</v>
      </c>
      <c r="F19" s="91">
        <v>16.600000000000001</v>
      </c>
      <c r="G19" s="96">
        <v>53</v>
      </c>
      <c r="H19" s="96">
        <v>0</v>
      </c>
      <c r="I19" s="96">
        <v>0</v>
      </c>
      <c r="J19" s="101">
        <v>11</v>
      </c>
    </row>
    <row r="20" spans="1:10" ht="30.75" thickBot="1" x14ac:dyDescent="0.3">
      <c r="A20" s="24"/>
      <c r="B20" s="74"/>
      <c r="C20" s="79"/>
      <c r="D20" s="84" t="s">
        <v>35</v>
      </c>
      <c r="E20" s="51">
        <v>32</v>
      </c>
      <c r="F20" s="55">
        <v>7.14</v>
      </c>
      <c r="G20" s="59">
        <v>141</v>
      </c>
      <c r="H20" s="59">
        <v>2</v>
      </c>
      <c r="I20" s="59">
        <v>5</v>
      </c>
      <c r="J20" s="70">
        <v>21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2023-04-05T10:06:10Z</dcterms:modified>
</cp:coreProperties>
</file>